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66925"/>
  <mc:AlternateContent xmlns:mc="http://schemas.openxmlformats.org/markup-compatibility/2006">
    <mc:Choice Requires="x15">
      <x15ac:absPath xmlns:x15ac="http://schemas.microsoft.com/office/spreadsheetml/2010/11/ac" url="https://novaim-my.sharepoint.com/personal/vanloon_novaim_nl/Documents/Documenten/NOVAIM/Novaim Gereedschapskist/Templates/T2 - Risicolog/"/>
    </mc:Choice>
  </mc:AlternateContent>
  <xr:revisionPtr revIDLastSave="3" documentId="11_D0FBDA4BD227CDF895A03839E5FCADCB6B527EA2" xr6:coauthVersionLast="47" xr6:coauthVersionMax="47" xr10:uidLastSave="{46F2051B-98A4-4C09-8F00-2936A22A207E}"/>
  <bookViews>
    <workbookView xWindow="-120" yWindow="-120" windowWidth="28110" windowHeight="16440" activeTab="1" xr2:uid="{00000000-000D-0000-FFFF-FFFF00000000}"/>
  </bookViews>
  <sheets>
    <sheet name="Risico's" sheetId="2" r:id="rId1"/>
    <sheet name="Heatmap" sheetId="4" r:id="rId2"/>
    <sheet name="Versiebeheer" sheetId="5" state="hidden" r:id="rId3"/>
  </sheets>
  <definedNames>
    <definedName name="_xlnm._FilterDatabase" localSheetId="0" hidden="1">'Risico''s'!$A$8:$I$84</definedName>
    <definedName name="Initialen" localSheetId="0">#REF!</definedName>
    <definedName name="Initialen">#REF!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 l="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E13" i="4" l="1"/>
  <c r="E15" i="4"/>
  <c r="E14" i="4"/>
  <c r="E12" i="4"/>
  <c r="E11" i="4"/>
  <c r="E10" i="4"/>
  <c r="D25" i="4" s="1"/>
  <c r="E9" i="4"/>
  <c r="E8" i="4"/>
  <c r="E7" i="4"/>
  <c r="C25" i="4" s="1"/>
  <c r="F15" i="4"/>
  <c r="F14" i="4"/>
  <c r="F13" i="4"/>
  <c r="F12" i="4"/>
  <c r="F11" i="4"/>
  <c r="F10" i="4"/>
  <c r="F9" i="4"/>
  <c r="F8" i="4"/>
  <c r="F7" i="4"/>
  <c r="F17" i="4" l="1"/>
  <c r="C24" i="4"/>
  <c r="G8" i="4"/>
  <c r="D23" i="4"/>
  <c r="G12" i="4"/>
  <c r="C23" i="4"/>
  <c r="G9" i="4"/>
  <c r="E24" i="4"/>
  <c r="G14" i="4"/>
  <c r="G10" i="4"/>
  <c r="E23" i="4"/>
  <c r="G15" i="4"/>
  <c r="E17" i="4"/>
  <c r="G7" i="4"/>
  <c r="D24" i="4"/>
  <c r="G11" i="4"/>
  <c r="E25" i="4"/>
  <c r="G13" i="4"/>
  <c r="F52" i="2"/>
  <c r="G17" i="4" l="1"/>
  <c r="E19" i="4" s="1"/>
  <c r="F26" i="2"/>
  <c r="F25" i="2"/>
  <c r="F23" i="2" l="1"/>
  <c r="F22" i="2"/>
  <c r="F16" i="2"/>
  <c r="F24" i="2" l="1"/>
  <c r="F21" i="2"/>
  <c r="F20" i="2"/>
  <c r="F19" i="2"/>
  <c r="F18" i="2"/>
  <c r="F17" i="2"/>
  <c r="F15" i="2"/>
  <c r="F14" i="2"/>
  <c r="F13" i="2"/>
  <c r="F12" i="2"/>
  <c r="F11" i="2"/>
  <c r="F10" i="2"/>
  <c r="F9" i="2"/>
  <c r="F51" i="2" l="1"/>
  <c r="F50" i="2"/>
  <c r="F33" i="2"/>
  <c r="F32" i="2"/>
  <c r="F34" i="2"/>
  <c r="F49" i="2"/>
  <c r="F48" i="2"/>
  <c r="F47" i="2"/>
  <c r="F5" i="2" s="1"/>
  <c r="F46" i="2"/>
  <c r="F45" i="2"/>
  <c r="F44" i="2"/>
  <c r="F43" i="2"/>
  <c r="F42" i="2"/>
  <c r="F41" i="2"/>
  <c r="F40" i="2"/>
  <c r="F39" i="2"/>
  <c r="F38" i="2"/>
  <c r="F37" i="2"/>
  <c r="F36" i="2"/>
  <c r="F35" i="2"/>
  <c r="F31" i="2"/>
  <c r="F30" i="2"/>
  <c r="F29" i="2"/>
  <c r="F28" i="2"/>
  <c r="F27" i="2"/>
  <c r="D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Niels van Loon</author>
  </authors>
  <commentList>
    <comment ref="C8" authorId="0" shapeId="0" xr:uid="{00000000-0006-0000-0000-000001000000}">
      <text>
        <r>
          <rPr>
            <b/>
            <sz val="9"/>
            <color indexed="81"/>
            <rFont val="Tahoma"/>
            <family val="2"/>
          </rPr>
          <t>Omschrijving risico en uit elkaar houden oorzaak en gevolg</t>
        </r>
      </text>
    </comment>
    <comment ref="D8" authorId="0" shapeId="0" xr:uid="{00000000-0006-0000-0000-000002000000}">
      <text>
        <r>
          <rPr>
            <b/>
            <sz val="9"/>
            <color indexed="81"/>
            <rFont val="Tahoma"/>
            <family val="2"/>
          </rPr>
          <t xml:space="preserve">score 1, 2 of 3
</t>
        </r>
        <r>
          <rPr>
            <sz val="9"/>
            <color indexed="81"/>
            <rFont val="Tahoma"/>
            <family val="2"/>
          </rPr>
          <t xml:space="preserve">
</t>
        </r>
      </text>
    </comment>
    <comment ref="E8" authorId="0" shapeId="0" xr:uid="{00000000-0006-0000-0000-000003000000}">
      <text>
        <r>
          <rPr>
            <b/>
            <sz val="9"/>
            <color indexed="81"/>
            <rFont val="Tahoma"/>
            <family val="2"/>
          </rPr>
          <t>score 1, 2 of 3</t>
        </r>
      </text>
    </comment>
    <comment ref="G8" authorId="0" shapeId="0" xr:uid="{00000000-0006-0000-0000-000004000000}">
      <text>
        <r>
          <rPr>
            <sz val="9"/>
            <color indexed="81"/>
            <rFont val="Tahoma"/>
            <family val="2"/>
          </rPr>
          <t xml:space="preserve">Accepteren
Vermijden
Bewaken
Mitigeren (kans en / of impact)
Verzekeren
</t>
        </r>
      </text>
    </comment>
  </commentList>
</comments>
</file>

<file path=xl/sharedStrings.xml><?xml version="1.0" encoding="utf-8"?>
<sst xmlns="http://schemas.openxmlformats.org/spreadsheetml/2006/main" count="58" uniqueCount="44">
  <si>
    <t>№</t>
  </si>
  <si>
    <t>Datum</t>
  </si>
  <si>
    <t>Maatregelen</t>
  </si>
  <si>
    <t>Eigenaar</t>
  </si>
  <si>
    <t>Risico omschrijving</t>
  </si>
  <si>
    <t>Kans</t>
  </si>
  <si>
    <t>Impact</t>
  </si>
  <si>
    <t>K x I</t>
  </si>
  <si>
    <t>Strategie</t>
  </si>
  <si>
    <t>Bewaken</t>
  </si>
  <si>
    <t>Mitigeren</t>
  </si>
  <si>
    <t>Vermijden</t>
  </si>
  <si>
    <t>Accepteren</t>
  </si>
  <si>
    <t>Statusupdates</t>
  </si>
  <si>
    <t>Aantal</t>
  </si>
  <si>
    <t>Risico's</t>
  </si>
  <si>
    <t>Heatmap</t>
  </si>
  <si>
    <t>Kans x Impact</t>
  </si>
  <si>
    <t>Controle</t>
  </si>
  <si>
    <t>moet 0 zijn</t>
  </si>
  <si>
    <t>KANS</t>
  </si>
  <si>
    <t>IMPACT</t>
  </si>
  <si>
    <t>Aantal x Kans x Impact</t>
  </si>
  <si>
    <t>datum: statusupdate
datum: maatregel 2 uitgevoerd, impact van 3 naar 2
enz.</t>
  </si>
  <si>
    <t>1. maatregel - wie gaat wat doen
2. nog een maatregel
3. nog een maatregel
enz.</t>
  </si>
  <si>
    <t>naam van 1 persoon</t>
  </si>
  <si>
    <t>Instructie: vul per risico een rij in. Een risico kent een omschrijving die benoemt wat de oorzaak van het risico is, wat er gebeurt als het risico optreedt en wat het effect van het risico op de doelstellingen is. Een risico heeft een kans en een impact. Kies per risico een strategie: accepteren (laten gebeuren), bewaken (nu niks doen maar later kiezen), mitigeren (maatregelen nemen om impact te beperken) of vermijden (maatregelen om kans te beperken). Per risico zijn er meerdere maatregelen mogelijk, afhankelijk van de gekozen strategie. Elk risico heeft een eigenaar, bij voorkeur niet de project- of programma-manager. De eigenaar van het risico is niet de actiehouder van alle acties rondom dat risico.De heatmap en het risicoprofiel op het volgende tabblad zijn een grafische weergave die automatisch wordt gevuld.</t>
  </si>
  <si>
    <t>Heatmap en risicoprofiel</t>
  </si>
  <si>
    <t>Risicoprofiel</t>
  </si>
  <si>
    <t>Aantal risico's in de tabel (met K x I &gt; 0)</t>
  </si>
  <si>
    <t>Risico's verdwijnen nooit uit het log; hooguit kan de kans of impact nihil worden. Risico's kunnen ook kansen zijn, positief aan te wenden. Er zijn meer risico-strategien mogelijkdan de 4 hier genoemd. Zie bijvoorbeeld documentatie van Prince2 of MSP.</t>
  </si>
  <si>
    <t>Versie</t>
  </si>
  <si>
    <t>Aanpassingen</t>
  </si>
  <si>
    <t>C0.1</t>
  </si>
  <si>
    <t>Eerste opzet</t>
  </si>
  <si>
    <t>C0.3</t>
  </si>
  <si>
    <t>Grafische weergave</t>
  </si>
  <si>
    <t>Instructie: werk het risicolog op het eerste tabblad bij. De heatmap vult zich automatisch, het risicoprofiel wordt automatisch berekend. Als "controle" niet op 0 staat (en rood is in plaats van groen), dan worden niet alle risico's meegenomen.</t>
  </si>
  <si>
    <t>totalen</t>
  </si>
  <si>
    <t>D1.0</t>
  </si>
  <si>
    <t>Eerste gepubliceerde versie</t>
  </si>
  <si>
    <t>N O V A I M</t>
  </si>
  <si>
    <t>Best practice template risicolog</t>
  </si>
  <si>
    <t>&lt;datum vandaag&gt;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</si>
</sst>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
  </numFmts>
  <fonts count="15" x14ac:knownFonts="1">
    <font>
      <sz val="11"/>
      <color theme="1"/>
      <name val="Calibri"/>
      <family val="2"/>
      <scheme val="minor"/>
    </font>
    <font>
      <b/>
      <sz val="14"/>
      <color theme="1"/>
      <name val="Calibri"/>
      <family val="2"/>
      <scheme val="minor"/>
    </font>
    <font>
      <b/>
      <sz val="10"/>
      <name val="Calibri"/>
      <family val="2"/>
      <scheme val="minor"/>
    </font>
    <font>
      <sz val="10"/>
      <color theme="1"/>
      <name val="Calibri"/>
      <family val="2"/>
      <scheme val="minor"/>
    </font>
    <font>
      <sz val="10"/>
      <name val="Arial"/>
      <family val="2"/>
    </font>
    <font>
      <b/>
      <sz val="9"/>
      <color indexed="81"/>
      <name val="Tahoma"/>
      <family val="2"/>
    </font>
    <font>
      <sz val="9"/>
      <color indexed="81"/>
      <name val="Tahoma"/>
      <family val="2"/>
    </font>
    <font>
      <sz val="10"/>
      <name val="Calibri"/>
      <family val="2"/>
      <scheme val="minor"/>
    </font>
    <font>
      <sz val="1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i/>
      <sz val="22"/>
      <color theme="1"/>
      <name val="Calibri"/>
      <family val="2"/>
      <scheme val="minor"/>
    </font>
    <font>
      <b/>
      <sz val="11"/>
      <color rgb="FF0070C0"/>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4" fillId="0" borderId="0"/>
  </cellStyleXfs>
  <cellXfs count="41">
    <xf numFmtId="0" fontId="0" fillId="0" borderId="0" xfId="0"/>
    <xf numFmtId="0" fontId="3" fillId="0" borderId="2" xfId="0" applyFont="1" applyBorder="1" applyAlignment="1">
      <alignment vertical="top" wrapText="1"/>
    </xf>
    <xf numFmtId="164" fontId="3" fillId="0" borderId="2" xfId="0" applyNumberFormat="1" applyFont="1" applyBorder="1" applyAlignment="1">
      <alignment vertical="top" wrapText="1"/>
    </xf>
    <xf numFmtId="1" fontId="2" fillId="0" borderId="1" xfId="1" applyNumberFormat="1" applyFont="1" applyBorder="1" applyAlignment="1">
      <alignment vertical="top" wrapText="1"/>
    </xf>
    <xf numFmtId="14" fontId="2" fillId="2" borderId="1" xfId="1" applyNumberFormat="1" applyFont="1" applyFill="1" applyBorder="1" applyAlignment="1">
      <alignment vertical="top" wrapText="1"/>
    </xf>
    <xf numFmtId="0" fontId="2" fillId="2" borderId="1" xfId="1" applyFont="1" applyFill="1" applyBorder="1" applyAlignment="1">
      <alignment vertical="top" wrapText="1"/>
    </xf>
    <xf numFmtId="2" fontId="2" fillId="0" borderId="1" xfId="1" applyNumberFormat="1" applyFont="1" applyBorder="1" applyAlignment="1">
      <alignment vertical="top" wrapText="1"/>
    </xf>
    <xf numFmtId="0" fontId="1" fillId="0" borderId="0" xfId="0" applyFont="1" applyAlignment="1">
      <alignment horizontal="center" vertical="center"/>
    </xf>
    <xf numFmtId="0" fontId="8" fillId="0" borderId="0" xfId="0" applyFont="1" applyAlignment="1">
      <alignment vertical="top"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46" fontId="7" fillId="0" borderId="2" xfId="0" applyNumberFormat="1" applyFont="1" applyBorder="1" applyAlignment="1">
      <alignment vertical="top" wrapText="1"/>
    </xf>
    <xf numFmtId="0" fontId="7" fillId="0" borderId="3" xfId="0" applyFont="1" applyBorder="1" applyAlignment="1">
      <alignment horizontal="left" vertical="top" wrapText="1"/>
    </xf>
    <xf numFmtId="0" fontId="7" fillId="0" borderId="3" xfId="0" applyFont="1" applyBorder="1" applyAlignment="1">
      <alignment vertical="top" wrapText="1"/>
    </xf>
    <xf numFmtId="0" fontId="3" fillId="0" borderId="0" xfId="0" applyFont="1" applyAlignment="1">
      <alignment vertical="top" wrapText="1"/>
    </xf>
    <xf numFmtId="0" fontId="9" fillId="0" borderId="0" xfId="0" applyFont="1"/>
    <xf numFmtId="0" fontId="10" fillId="0" borderId="0" xfId="0" applyFont="1"/>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0" xfId="0" applyAlignment="1">
      <alignment horizontal="center" vertical="center"/>
    </xf>
    <xf numFmtId="0" fontId="0" fillId="0" borderId="7" xfId="0" applyBorder="1"/>
    <xf numFmtId="2" fontId="0" fillId="0" borderId="0" xfId="0" applyNumberFormat="1" applyAlignment="1">
      <alignment horizontal="left"/>
    </xf>
    <xf numFmtId="0" fontId="0" fillId="0" borderId="0" xfId="0" applyAlignment="1">
      <alignment horizontal="center"/>
    </xf>
    <xf numFmtId="0" fontId="9" fillId="0" borderId="1" xfId="0" applyFont="1" applyBorder="1" applyAlignment="1">
      <alignment horizontal="right" vertical="center" indent="3"/>
    </xf>
    <xf numFmtId="0" fontId="9" fillId="0" borderId="1" xfId="0" applyFont="1" applyBorder="1" applyAlignment="1">
      <alignment horizontal="center"/>
    </xf>
    <xf numFmtId="14" fontId="0" fillId="0" borderId="0" xfId="0" applyNumberFormat="1" applyAlignment="1">
      <alignment horizontal="left"/>
    </xf>
    <xf numFmtId="0" fontId="0" fillId="0" borderId="0" xfId="0" applyAlignment="1">
      <alignment vertical="top"/>
    </xf>
    <xf numFmtId="0" fontId="12"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4" borderId="1" xfId="0" applyFont="1" applyFill="1" applyBorder="1" applyAlignment="1">
      <alignment horizontal="center" vertical="center"/>
    </xf>
    <xf numFmtId="0" fontId="13" fillId="0" borderId="0" xfId="0" applyFont="1"/>
    <xf numFmtId="0" fontId="14" fillId="0" borderId="0" xfId="0" applyFont="1" applyAlignment="1">
      <alignment horizontal="center" vertical="center"/>
    </xf>
    <xf numFmtId="14" fontId="3" fillId="0" borderId="0" xfId="0" applyNumberFormat="1" applyFont="1" applyAlignment="1">
      <alignment horizontal="center" vertical="center"/>
    </xf>
    <xf numFmtId="0" fontId="1" fillId="0" borderId="0" xfId="0" applyFont="1" applyAlignment="1">
      <alignment horizontal="left" vertical="center"/>
    </xf>
    <xf numFmtId="0" fontId="11" fillId="0" borderId="0" xfId="0" applyFont="1" applyAlignment="1">
      <alignment horizontal="left" vertical="top" wrapText="1"/>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1" xfId="0" applyFont="1" applyBorder="1" applyAlignment="1">
      <alignment horizontal="center" vertical="center" textRotation="90"/>
    </xf>
    <xf numFmtId="0" fontId="10" fillId="0" borderId="0" xfId="0" applyFont="1" applyAlignment="1">
      <alignment vertical="top" wrapText="1"/>
    </xf>
  </cellXfs>
  <cellStyles count="2">
    <cellStyle name="Standaard" xfId="0" builtinId="0"/>
    <cellStyle name="Standaard 3" xfId="1" xr:uid="{00000000-0005-0000-0000-000001000000}"/>
  </cellStyles>
  <dxfs count="10">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4"/>
  <sheetViews>
    <sheetView zoomScaleNormal="100" workbookViewId="0">
      <selection activeCell="C6" sqref="C6"/>
    </sheetView>
  </sheetViews>
  <sheetFormatPr defaultRowHeight="15" x14ac:dyDescent="0.25"/>
  <cols>
    <col min="1" max="1" width="6.7109375" customWidth="1"/>
    <col min="2" max="2" width="10.5703125" customWidth="1"/>
    <col min="3" max="3" width="40.5703125" customWidth="1"/>
    <col min="4" max="4" width="6.42578125" customWidth="1"/>
    <col min="5" max="6" width="6.7109375" customWidth="1"/>
    <col min="7" max="7" width="12" customWidth="1"/>
    <col min="8" max="8" width="40.5703125" customWidth="1"/>
    <col min="9" max="9" width="12.7109375" customWidth="1"/>
    <col min="10" max="10" width="31.85546875" customWidth="1"/>
  </cols>
  <sheetData>
    <row r="1" spans="1:10" ht="30" customHeight="1" x14ac:dyDescent="0.25">
      <c r="A1" s="34" t="s">
        <v>15</v>
      </c>
      <c r="B1" s="34"/>
      <c r="C1" s="34"/>
      <c r="D1" s="34"/>
      <c r="E1" s="34"/>
      <c r="F1" s="34"/>
      <c r="G1" s="34"/>
      <c r="H1" s="34"/>
      <c r="I1" s="34"/>
      <c r="J1" s="7"/>
    </row>
    <row r="2" spans="1:10" ht="60" customHeight="1" x14ac:dyDescent="0.25">
      <c r="A2" s="35" t="s">
        <v>26</v>
      </c>
      <c r="B2" s="35"/>
      <c r="C2" s="35"/>
      <c r="D2" s="35"/>
      <c r="E2" s="35"/>
      <c r="F2" s="35"/>
      <c r="G2" s="35"/>
      <c r="H2" s="35"/>
      <c r="I2" s="35"/>
      <c r="J2" s="35"/>
    </row>
    <row r="3" spans="1:10" ht="30" customHeight="1" x14ac:dyDescent="0.25">
      <c r="A3" s="35" t="s">
        <v>30</v>
      </c>
      <c r="B3" s="35"/>
      <c r="C3" s="35"/>
      <c r="D3" s="35"/>
      <c r="E3" s="35"/>
      <c r="F3" s="35"/>
      <c r="G3" s="35"/>
      <c r="H3" s="35"/>
      <c r="I3" s="35"/>
      <c r="J3" s="35"/>
    </row>
    <row r="4" spans="1:10" ht="15" customHeight="1" x14ac:dyDescent="0.25">
      <c r="A4" s="7"/>
      <c r="B4" s="7"/>
      <c r="C4" s="14"/>
      <c r="D4" s="14"/>
      <c r="E4" s="14"/>
      <c r="F4" s="14"/>
      <c r="G4" s="14"/>
      <c r="H4" s="14"/>
      <c r="I4" s="7"/>
      <c r="J4" s="7"/>
    </row>
    <row r="5" spans="1:10" ht="15" customHeight="1" x14ac:dyDescent="0.25">
      <c r="A5" s="7"/>
      <c r="B5" s="7"/>
      <c r="C5" s="14" t="s">
        <v>29</v>
      </c>
      <c r="E5" s="14"/>
      <c r="F5" s="14">
        <f>COUNTIF(F9:F801,"&gt;0")</f>
        <v>42</v>
      </c>
      <c r="G5" s="14"/>
      <c r="H5" s="14"/>
      <c r="I5" s="7"/>
      <c r="J5" s="7"/>
    </row>
    <row r="6" spans="1:10" ht="15" customHeight="1" x14ac:dyDescent="0.25">
      <c r="A6" s="32" t="s">
        <v>1</v>
      </c>
      <c r="B6" s="33" t="s">
        <v>43</v>
      </c>
      <c r="C6" s="14"/>
      <c r="E6" s="14"/>
      <c r="F6" s="14"/>
      <c r="G6" s="14"/>
      <c r="H6" s="14"/>
      <c r="I6" s="7"/>
      <c r="J6" s="7"/>
    </row>
    <row r="7" spans="1:10" ht="15" customHeight="1" x14ac:dyDescent="0.25">
      <c r="A7" s="7"/>
      <c r="B7" s="7"/>
      <c r="C7" s="7"/>
      <c r="D7" s="7"/>
      <c r="E7" s="7"/>
      <c r="F7" s="7"/>
      <c r="G7" s="7"/>
      <c r="H7" s="7"/>
      <c r="I7" s="7"/>
      <c r="J7" s="7"/>
    </row>
    <row r="8" spans="1:10" ht="15" customHeight="1" x14ac:dyDescent="0.25">
      <c r="A8" s="3" t="s">
        <v>0</v>
      </c>
      <c r="B8" s="4" t="s">
        <v>1</v>
      </c>
      <c r="C8" s="5" t="s">
        <v>4</v>
      </c>
      <c r="D8" s="5" t="s">
        <v>5</v>
      </c>
      <c r="E8" s="5" t="s">
        <v>6</v>
      </c>
      <c r="F8" s="5" t="s">
        <v>7</v>
      </c>
      <c r="G8" s="6" t="s">
        <v>8</v>
      </c>
      <c r="H8" s="5" t="s">
        <v>2</v>
      </c>
      <c r="I8" s="5" t="s">
        <v>3</v>
      </c>
      <c r="J8" s="5" t="s">
        <v>13</v>
      </c>
    </row>
    <row r="9" spans="1:10" s="8" customFormat="1" x14ac:dyDescent="0.25">
      <c r="A9" s="12">
        <v>1</v>
      </c>
      <c r="B9" s="2"/>
      <c r="C9" s="13"/>
      <c r="D9" s="13">
        <v>2</v>
      </c>
      <c r="E9" s="13">
        <v>1</v>
      </c>
      <c r="F9" s="13">
        <f t="shared" ref="F9:F16" si="0">E9*D9</f>
        <v>2</v>
      </c>
      <c r="G9" s="13" t="s">
        <v>12</v>
      </c>
      <c r="H9" s="13"/>
      <c r="I9" s="13"/>
      <c r="J9" s="13"/>
    </row>
    <row r="10" spans="1:10" s="8" customFormat="1" ht="69" customHeight="1" x14ac:dyDescent="0.25">
      <c r="A10" s="9">
        <f>A9+1</f>
        <v>2</v>
      </c>
      <c r="B10" s="2"/>
      <c r="C10" s="1"/>
      <c r="D10" s="10">
        <v>1</v>
      </c>
      <c r="E10" s="10">
        <v>1</v>
      </c>
      <c r="F10" s="10">
        <f t="shared" si="0"/>
        <v>1</v>
      </c>
      <c r="G10" s="13" t="s">
        <v>9</v>
      </c>
      <c r="H10" s="10"/>
      <c r="I10" s="10"/>
      <c r="J10" s="10"/>
    </row>
    <row r="11" spans="1:10" s="8" customFormat="1" ht="102.75" customHeight="1" x14ac:dyDescent="0.25">
      <c r="A11" s="9">
        <f t="shared" ref="A11:A74" si="1">A10+1</f>
        <v>3</v>
      </c>
      <c r="B11" s="2"/>
      <c r="C11" s="10"/>
      <c r="D11" s="10">
        <v>1</v>
      </c>
      <c r="E11" s="10">
        <v>2</v>
      </c>
      <c r="F11" s="10">
        <f t="shared" si="0"/>
        <v>2</v>
      </c>
      <c r="G11" s="13" t="s">
        <v>10</v>
      </c>
      <c r="H11" s="10" t="s">
        <v>24</v>
      </c>
      <c r="I11" s="10" t="s">
        <v>25</v>
      </c>
      <c r="J11" s="11" t="s">
        <v>23</v>
      </c>
    </row>
    <row r="12" spans="1:10" s="8" customFormat="1" ht="132" customHeight="1" x14ac:dyDescent="0.25">
      <c r="A12" s="9">
        <f t="shared" si="1"/>
        <v>4</v>
      </c>
      <c r="B12" s="2"/>
      <c r="C12" s="10"/>
      <c r="D12" s="10">
        <v>1</v>
      </c>
      <c r="E12" s="10">
        <v>2</v>
      </c>
      <c r="F12" s="10">
        <f t="shared" si="0"/>
        <v>2</v>
      </c>
      <c r="G12" s="13" t="s">
        <v>11</v>
      </c>
      <c r="H12" s="10"/>
      <c r="I12" s="10"/>
      <c r="J12" s="10"/>
    </row>
    <row r="13" spans="1:10" s="8" customFormat="1" ht="177" customHeight="1" x14ac:dyDescent="0.25">
      <c r="A13" s="9">
        <f t="shared" si="1"/>
        <v>5</v>
      </c>
      <c r="B13" s="2"/>
      <c r="C13" s="1"/>
      <c r="D13" s="10">
        <v>1</v>
      </c>
      <c r="E13" s="10">
        <v>2</v>
      </c>
      <c r="F13" s="10">
        <f t="shared" si="0"/>
        <v>2</v>
      </c>
      <c r="G13" s="13" t="s">
        <v>12</v>
      </c>
      <c r="H13" s="10"/>
      <c r="I13" s="10"/>
      <c r="J13" s="10"/>
    </row>
    <row r="14" spans="1:10" s="8" customFormat="1" x14ac:dyDescent="0.25">
      <c r="A14" s="9">
        <f t="shared" si="1"/>
        <v>6</v>
      </c>
      <c r="B14" s="2"/>
      <c r="C14" s="10"/>
      <c r="D14" s="10">
        <v>1</v>
      </c>
      <c r="E14" s="10">
        <v>1</v>
      </c>
      <c r="F14" s="10">
        <f t="shared" si="0"/>
        <v>1</v>
      </c>
      <c r="G14" s="13" t="s">
        <v>9</v>
      </c>
      <c r="H14" s="10"/>
      <c r="I14" s="10"/>
      <c r="J14" s="10"/>
    </row>
    <row r="15" spans="1:10" s="8" customFormat="1" x14ac:dyDescent="0.25">
      <c r="A15" s="9">
        <f t="shared" si="1"/>
        <v>7</v>
      </c>
      <c r="B15" s="2"/>
      <c r="C15" s="1"/>
      <c r="D15" s="10">
        <v>1</v>
      </c>
      <c r="E15" s="10">
        <v>1</v>
      </c>
      <c r="F15" s="10">
        <f t="shared" si="0"/>
        <v>1</v>
      </c>
      <c r="G15" s="13" t="s">
        <v>10</v>
      </c>
      <c r="H15" s="10"/>
      <c r="I15" s="13"/>
      <c r="J15" s="10"/>
    </row>
    <row r="16" spans="1:10" s="8" customFormat="1" x14ac:dyDescent="0.25">
      <c r="A16" s="9">
        <f t="shared" si="1"/>
        <v>8</v>
      </c>
      <c r="B16" s="2"/>
      <c r="C16" s="1"/>
      <c r="D16" s="10">
        <v>1</v>
      </c>
      <c r="E16" s="10">
        <v>1</v>
      </c>
      <c r="F16" s="10">
        <f t="shared" si="0"/>
        <v>1</v>
      </c>
      <c r="G16" s="13" t="s">
        <v>11</v>
      </c>
      <c r="H16" s="10"/>
      <c r="I16" s="10"/>
      <c r="J16" s="10"/>
    </row>
    <row r="17" spans="1:10" s="8" customFormat="1" x14ac:dyDescent="0.25">
      <c r="A17" s="9">
        <f t="shared" si="1"/>
        <v>9</v>
      </c>
      <c r="B17" s="2"/>
      <c r="C17" s="10"/>
      <c r="D17" s="10">
        <v>1</v>
      </c>
      <c r="E17" s="10">
        <v>1</v>
      </c>
      <c r="F17" s="10">
        <f t="shared" ref="F17:F23" si="2">E17*D17</f>
        <v>1</v>
      </c>
      <c r="G17" s="13" t="s">
        <v>12</v>
      </c>
      <c r="H17" s="10"/>
      <c r="I17" s="10"/>
      <c r="J17" s="10"/>
    </row>
    <row r="18" spans="1:10" s="8" customFormat="1" x14ac:dyDescent="0.25">
      <c r="A18" s="9">
        <f t="shared" si="1"/>
        <v>10</v>
      </c>
      <c r="B18" s="2"/>
      <c r="C18" s="10"/>
      <c r="D18" s="10">
        <v>1</v>
      </c>
      <c r="E18" s="10">
        <v>1</v>
      </c>
      <c r="F18" s="10">
        <f t="shared" si="2"/>
        <v>1</v>
      </c>
      <c r="G18" s="13" t="s">
        <v>9</v>
      </c>
      <c r="H18" s="10"/>
      <c r="I18" s="10"/>
      <c r="J18" s="10"/>
    </row>
    <row r="19" spans="1:10" s="8" customFormat="1" x14ac:dyDescent="0.25">
      <c r="A19" s="9">
        <f t="shared" si="1"/>
        <v>11</v>
      </c>
      <c r="B19" s="2"/>
      <c r="C19" s="10"/>
      <c r="D19" s="10">
        <v>2</v>
      </c>
      <c r="E19" s="10">
        <v>2</v>
      </c>
      <c r="F19" s="10">
        <f t="shared" si="2"/>
        <v>4</v>
      </c>
      <c r="G19" s="13" t="s">
        <v>10</v>
      </c>
      <c r="H19" s="10"/>
      <c r="I19" s="10"/>
      <c r="J19" s="10"/>
    </row>
    <row r="20" spans="1:10" s="8" customFormat="1" x14ac:dyDescent="0.25">
      <c r="A20" s="9">
        <f t="shared" si="1"/>
        <v>12</v>
      </c>
      <c r="B20" s="2"/>
      <c r="C20" s="10"/>
      <c r="D20" s="10">
        <v>1</v>
      </c>
      <c r="E20" s="10">
        <v>1</v>
      </c>
      <c r="F20" s="10">
        <f t="shared" si="2"/>
        <v>1</v>
      </c>
      <c r="G20" s="13" t="s">
        <v>11</v>
      </c>
      <c r="H20" s="10"/>
      <c r="I20" s="13"/>
      <c r="J20" s="10"/>
    </row>
    <row r="21" spans="1:10" s="8" customFormat="1" x14ac:dyDescent="0.25">
      <c r="A21" s="9">
        <f t="shared" si="1"/>
        <v>13</v>
      </c>
      <c r="B21" s="2"/>
      <c r="C21" s="10"/>
      <c r="D21" s="10">
        <v>2</v>
      </c>
      <c r="E21" s="10">
        <v>2</v>
      </c>
      <c r="F21" s="10">
        <f t="shared" si="2"/>
        <v>4</v>
      </c>
      <c r="G21" s="13" t="s">
        <v>12</v>
      </c>
      <c r="H21" s="10"/>
      <c r="I21" s="10"/>
      <c r="J21" s="10"/>
    </row>
    <row r="22" spans="1:10" s="8" customFormat="1" x14ac:dyDescent="0.25">
      <c r="A22" s="9">
        <f t="shared" si="1"/>
        <v>14</v>
      </c>
      <c r="B22" s="2"/>
      <c r="C22" s="10"/>
      <c r="D22" s="10">
        <v>1</v>
      </c>
      <c r="E22" s="10">
        <v>1</v>
      </c>
      <c r="F22" s="10">
        <f t="shared" si="2"/>
        <v>1</v>
      </c>
      <c r="G22" s="13" t="s">
        <v>9</v>
      </c>
      <c r="H22" s="10"/>
      <c r="I22" s="10"/>
      <c r="J22" s="10"/>
    </row>
    <row r="23" spans="1:10" s="8" customFormat="1" x14ac:dyDescent="0.25">
      <c r="A23" s="9">
        <f t="shared" si="1"/>
        <v>15</v>
      </c>
      <c r="B23" s="2"/>
      <c r="C23" s="10"/>
      <c r="D23" s="10">
        <v>1</v>
      </c>
      <c r="E23" s="10">
        <v>1</v>
      </c>
      <c r="F23" s="10">
        <f t="shared" si="2"/>
        <v>1</v>
      </c>
      <c r="G23" s="13"/>
      <c r="H23" s="10"/>
      <c r="I23" s="10"/>
      <c r="J23" s="10"/>
    </row>
    <row r="24" spans="1:10" s="8" customFormat="1" x14ac:dyDescent="0.25">
      <c r="A24" s="9">
        <f t="shared" si="1"/>
        <v>16</v>
      </c>
      <c r="B24" s="2"/>
      <c r="C24" s="1"/>
      <c r="D24" s="10">
        <v>1</v>
      </c>
      <c r="E24" s="10">
        <v>2</v>
      </c>
      <c r="F24" s="10">
        <f>E24*D24</f>
        <v>2</v>
      </c>
      <c r="G24" s="13"/>
      <c r="H24" s="10"/>
      <c r="I24" s="10"/>
      <c r="J24" s="10"/>
    </row>
    <row r="25" spans="1:10" s="8" customFormat="1" x14ac:dyDescent="0.25">
      <c r="A25" s="9">
        <f t="shared" si="1"/>
        <v>17</v>
      </c>
      <c r="B25" s="2"/>
      <c r="C25" s="10"/>
      <c r="D25" s="10">
        <v>0</v>
      </c>
      <c r="E25" s="10">
        <v>1</v>
      </c>
      <c r="F25" s="10">
        <f>E25*D25</f>
        <v>0</v>
      </c>
      <c r="G25" s="13"/>
      <c r="H25" s="10"/>
      <c r="I25" s="13"/>
      <c r="J25" s="10"/>
    </row>
    <row r="26" spans="1:10" s="8" customFormat="1" x14ac:dyDescent="0.25">
      <c r="A26" s="9">
        <f t="shared" si="1"/>
        <v>18</v>
      </c>
      <c r="B26" s="2"/>
      <c r="C26" s="1"/>
      <c r="D26" s="10">
        <v>1</v>
      </c>
      <c r="E26" s="10">
        <v>0</v>
      </c>
      <c r="F26" s="10">
        <f>E26*D26</f>
        <v>0</v>
      </c>
      <c r="G26" s="13"/>
      <c r="H26" s="10"/>
      <c r="I26" s="13"/>
      <c r="J26" s="10"/>
    </row>
    <row r="27" spans="1:10" x14ac:dyDescent="0.25">
      <c r="A27" s="9">
        <f t="shared" si="1"/>
        <v>19</v>
      </c>
      <c r="B27" s="2"/>
      <c r="C27" s="1"/>
      <c r="D27" s="1">
        <v>1</v>
      </c>
      <c r="E27" s="1">
        <v>2</v>
      </c>
      <c r="F27" s="1">
        <f>D27*E27</f>
        <v>2</v>
      </c>
      <c r="G27" s="1"/>
      <c r="H27" s="1"/>
      <c r="I27" s="10"/>
      <c r="J27" s="1"/>
    </row>
    <row r="28" spans="1:10" x14ac:dyDescent="0.25">
      <c r="A28" s="9">
        <f t="shared" si="1"/>
        <v>20</v>
      </c>
      <c r="B28" s="2"/>
      <c r="C28" s="1"/>
      <c r="D28" s="1">
        <v>1</v>
      </c>
      <c r="E28" s="1">
        <v>3</v>
      </c>
      <c r="F28" s="1">
        <f t="shared" ref="F28:F49" si="3">D28*E28</f>
        <v>3</v>
      </c>
      <c r="G28" s="1"/>
      <c r="H28" s="1"/>
      <c r="I28" s="1"/>
      <c r="J28" s="1"/>
    </row>
    <row r="29" spans="1:10" x14ac:dyDescent="0.25">
      <c r="A29" s="9">
        <f t="shared" si="1"/>
        <v>21</v>
      </c>
      <c r="B29" s="2"/>
      <c r="C29" s="1"/>
      <c r="D29" s="1">
        <v>1</v>
      </c>
      <c r="E29" s="1">
        <v>3</v>
      </c>
      <c r="F29" s="1">
        <f t="shared" si="3"/>
        <v>3</v>
      </c>
      <c r="G29" s="1"/>
      <c r="H29" s="1"/>
      <c r="I29" s="10"/>
      <c r="J29" s="1"/>
    </row>
    <row r="30" spans="1:10" x14ac:dyDescent="0.25">
      <c r="A30" s="9">
        <f t="shared" si="1"/>
        <v>22</v>
      </c>
      <c r="B30" s="2"/>
      <c r="C30" s="1"/>
      <c r="D30" s="1">
        <v>3</v>
      </c>
      <c r="E30" s="1">
        <v>3</v>
      </c>
      <c r="F30" s="1">
        <f t="shared" si="3"/>
        <v>9</v>
      </c>
      <c r="G30" s="1"/>
      <c r="H30" s="1"/>
      <c r="I30" s="1"/>
      <c r="J30" s="1"/>
    </row>
    <row r="31" spans="1:10" x14ac:dyDescent="0.25">
      <c r="A31" s="9">
        <f t="shared" si="1"/>
        <v>23</v>
      </c>
      <c r="B31" s="2"/>
      <c r="C31" s="1"/>
      <c r="D31" s="1">
        <v>3</v>
      </c>
      <c r="E31" s="1">
        <v>3</v>
      </c>
      <c r="F31" s="1">
        <f t="shared" si="3"/>
        <v>9</v>
      </c>
      <c r="G31" s="1"/>
      <c r="H31" s="1"/>
      <c r="I31" s="1"/>
      <c r="J31" s="1"/>
    </row>
    <row r="32" spans="1:10" x14ac:dyDescent="0.25">
      <c r="A32" s="9">
        <f t="shared" si="1"/>
        <v>24</v>
      </c>
      <c r="B32" s="2"/>
      <c r="C32" s="1"/>
      <c r="D32" s="1">
        <v>3</v>
      </c>
      <c r="E32" s="1">
        <v>3</v>
      </c>
      <c r="F32" s="1">
        <f t="shared" ref="F32:F33" si="4">D32*E32</f>
        <v>9</v>
      </c>
      <c r="G32" s="1"/>
      <c r="H32" s="1"/>
      <c r="I32" s="1"/>
      <c r="J32" s="1"/>
    </row>
    <row r="33" spans="1:10" x14ac:dyDescent="0.25">
      <c r="A33" s="9">
        <f t="shared" si="1"/>
        <v>25</v>
      </c>
      <c r="B33" s="2"/>
      <c r="C33" s="1"/>
      <c r="D33" s="1">
        <v>2</v>
      </c>
      <c r="E33" s="1">
        <v>2</v>
      </c>
      <c r="F33" s="1">
        <f t="shared" si="4"/>
        <v>4</v>
      </c>
      <c r="G33" s="1"/>
      <c r="H33" s="1"/>
      <c r="I33" s="10"/>
      <c r="J33" s="1"/>
    </row>
    <row r="34" spans="1:10" x14ac:dyDescent="0.25">
      <c r="A34" s="9">
        <f t="shared" si="1"/>
        <v>26</v>
      </c>
      <c r="B34" s="2"/>
      <c r="C34" s="1"/>
      <c r="D34" s="1">
        <v>2</v>
      </c>
      <c r="E34" s="1">
        <v>2</v>
      </c>
      <c r="F34" s="1">
        <f t="shared" ref="F34" si="5">D34*E34</f>
        <v>4</v>
      </c>
      <c r="G34" s="1"/>
      <c r="H34" s="1"/>
      <c r="I34" s="10"/>
      <c r="J34" s="1"/>
    </row>
    <row r="35" spans="1:10" x14ac:dyDescent="0.25">
      <c r="A35" s="9">
        <f t="shared" si="1"/>
        <v>27</v>
      </c>
      <c r="B35" s="2"/>
      <c r="C35" s="1"/>
      <c r="D35" s="1">
        <v>2</v>
      </c>
      <c r="E35" s="1">
        <v>2</v>
      </c>
      <c r="F35" s="1">
        <f t="shared" si="3"/>
        <v>4</v>
      </c>
      <c r="G35" s="1"/>
      <c r="H35" s="1"/>
      <c r="I35" s="1"/>
      <c r="J35" s="1"/>
    </row>
    <row r="36" spans="1:10" x14ac:dyDescent="0.25">
      <c r="A36" s="9">
        <f t="shared" si="1"/>
        <v>28</v>
      </c>
      <c r="B36" s="2"/>
      <c r="C36" s="1"/>
      <c r="D36" s="1">
        <v>3</v>
      </c>
      <c r="E36" s="1">
        <v>3</v>
      </c>
      <c r="F36" s="1">
        <f t="shared" si="3"/>
        <v>9</v>
      </c>
      <c r="G36" s="1"/>
      <c r="H36" s="1"/>
      <c r="I36" s="10"/>
      <c r="J36" s="1"/>
    </row>
    <row r="37" spans="1:10" x14ac:dyDescent="0.25">
      <c r="A37" s="9">
        <f t="shared" si="1"/>
        <v>29</v>
      </c>
      <c r="B37" s="2"/>
      <c r="C37" s="1"/>
      <c r="D37" s="1">
        <v>3</v>
      </c>
      <c r="E37" s="1">
        <v>3</v>
      </c>
      <c r="F37" s="1">
        <f t="shared" si="3"/>
        <v>9</v>
      </c>
      <c r="G37" s="1"/>
      <c r="H37" s="1"/>
      <c r="I37" s="10"/>
      <c r="J37" s="1"/>
    </row>
    <row r="38" spans="1:10" x14ac:dyDescent="0.25">
      <c r="A38" s="9">
        <f t="shared" si="1"/>
        <v>30</v>
      </c>
      <c r="B38" s="2"/>
      <c r="C38" s="1"/>
      <c r="D38" s="1">
        <v>3</v>
      </c>
      <c r="E38" s="1">
        <v>2</v>
      </c>
      <c r="F38" s="1">
        <f t="shared" si="3"/>
        <v>6</v>
      </c>
      <c r="G38" s="1"/>
      <c r="H38" s="1"/>
      <c r="I38" s="10"/>
      <c r="J38" s="1"/>
    </row>
    <row r="39" spans="1:10" x14ac:dyDescent="0.25">
      <c r="A39" s="9">
        <f t="shared" si="1"/>
        <v>31</v>
      </c>
      <c r="B39" s="2"/>
      <c r="C39" s="1"/>
      <c r="D39" s="1">
        <v>1</v>
      </c>
      <c r="E39" s="1">
        <v>3</v>
      </c>
      <c r="F39" s="1">
        <f t="shared" si="3"/>
        <v>3</v>
      </c>
      <c r="G39" s="1"/>
      <c r="H39" s="1"/>
      <c r="I39" s="10"/>
      <c r="J39" s="1"/>
    </row>
    <row r="40" spans="1:10" x14ac:dyDescent="0.25">
      <c r="A40" s="9">
        <f t="shared" si="1"/>
        <v>32</v>
      </c>
      <c r="B40" s="2"/>
      <c r="C40" s="1"/>
      <c r="D40" s="1">
        <v>2</v>
      </c>
      <c r="E40" s="1">
        <v>3</v>
      </c>
      <c r="F40" s="1">
        <f t="shared" si="3"/>
        <v>6</v>
      </c>
      <c r="G40" s="1"/>
      <c r="H40" s="1"/>
      <c r="I40" s="10"/>
      <c r="J40" s="1"/>
    </row>
    <row r="41" spans="1:10" x14ac:dyDescent="0.25">
      <c r="A41" s="9">
        <f t="shared" si="1"/>
        <v>33</v>
      </c>
      <c r="B41" s="2"/>
      <c r="C41" s="1"/>
      <c r="D41" s="1">
        <v>1</v>
      </c>
      <c r="E41" s="1">
        <v>3</v>
      </c>
      <c r="F41" s="1">
        <f t="shared" si="3"/>
        <v>3</v>
      </c>
      <c r="G41" s="13"/>
      <c r="H41" s="1"/>
      <c r="I41" s="10"/>
      <c r="J41" s="1"/>
    </row>
    <row r="42" spans="1:10" x14ac:dyDescent="0.25">
      <c r="A42" s="9">
        <f t="shared" si="1"/>
        <v>34</v>
      </c>
      <c r="B42" s="2"/>
      <c r="C42" s="1"/>
      <c r="D42" s="1">
        <v>2</v>
      </c>
      <c r="E42" s="1">
        <v>3</v>
      </c>
      <c r="F42" s="1">
        <f t="shared" si="3"/>
        <v>6</v>
      </c>
      <c r="G42" s="1"/>
      <c r="H42" s="1"/>
      <c r="I42" s="1"/>
      <c r="J42" s="1"/>
    </row>
    <row r="43" spans="1:10" x14ac:dyDescent="0.25">
      <c r="A43" s="9">
        <f t="shared" si="1"/>
        <v>35</v>
      </c>
      <c r="B43" s="2"/>
      <c r="C43" s="1"/>
      <c r="D43" s="1">
        <v>2</v>
      </c>
      <c r="E43" s="1">
        <v>2</v>
      </c>
      <c r="F43" s="1">
        <f t="shared" si="3"/>
        <v>4</v>
      </c>
      <c r="G43" s="1"/>
      <c r="H43" s="1"/>
      <c r="I43" s="1"/>
      <c r="J43" s="1"/>
    </row>
    <row r="44" spans="1:10" x14ac:dyDescent="0.25">
      <c r="A44" s="9">
        <f t="shared" si="1"/>
        <v>36</v>
      </c>
      <c r="B44" s="2"/>
      <c r="C44" s="1"/>
      <c r="D44" s="1">
        <v>2</v>
      </c>
      <c r="E44" s="1">
        <v>2</v>
      </c>
      <c r="F44" s="1">
        <f t="shared" si="3"/>
        <v>4</v>
      </c>
      <c r="G44" s="1"/>
      <c r="H44" s="1"/>
      <c r="I44" s="1"/>
      <c r="J44" s="1"/>
    </row>
    <row r="45" spans="1:10" x14ac:dyDescent="0.25">
      <c r="A45" s="9">
        <f t="shared" si="1"/>
        <v>37</v>
      </c>
      <c r="B45" s="2"/>
      <c r="C45" s="1"/>
      <c r="D45" s="1">
        <v>2</v>
      </c>
      <c r="E45" s="1">
        <v>1</v>
      </c>
      <c r="F45" s="1">
        <f t="shared" si="3"/>
        <v>2</v>
      </c>
      <c r="G45" s="1"/>
      <c r="H45" s="1"/>
      <c r="I45" s="1"/>
      <c r="J45" s="1"/>
    </row>
    <row r="46" spans="1:10" x14ac:dyDescent="0.25">
      <c r="A46" s="9">
        <f t="shared" si="1"/>
        <v>38</v>
      </c>
      <c r="B46" s="2"/>
      <c r="C46" s="1"/>
      <c r="D46" s="1">
        <v>1</v>
      </c>
      <c r="E46" s="1">
        <v>3</v>
      </c>
      <c r="F46" s="1">
        <f t="shared" si="3"/>
        <v>3</v>
      </c>
      <c r="G46" s="1"/>
      <c r="H46" s="1"/>
      <c r="I46" s="1"/>
      <c r="J46" s="1"/>
    </row>
    <row r="47" spans="1:10" x14ac:dyDescent="0.25">
      <c r="A47" s="9">
        <f t="shared" si="1"/>
        <v>39</v>
      </c>
      <c r="B47" s="2"/>
      <c r="C47" s="1"/>
      <c r="D47" s="1">
        <v>1</v>
      </c>
      <c r="E47" s="1">
        <v>3</v>
      </c>
      <c r="F47" s="1">
        <f t="shared" si="3"/>
        <v>3</v>
      </c>
      <c r="G47" s="1"/>
      <c r="H47" s="1"/>
      <c r="I47" s="1"/>
      <c r="J47" s="1"/>
    </row>
    <row r="48" spans="1:10" x14ac:dyDescent="0.25">
      <c r="A48" s="9">
        <f t="shared" si="1"/>
        <v>40</v>
      </c>
      <c r="B48" s="2"/>
      <c r="C48" s="1"/>
      <c r="D48" s="1">
        <v>1</v>
      </c>
      <c r="E48" s="1">
        <v>2</v>
      </c>
      <c r="F48" s="1">
        <f t="shared" si="3"/>
        <v>2</v>
      </c>
      <c r="G48" s="1"/>
      <c r="H48" s="1"/>
      <c r="I48" s="1"/>
      <c r="J48" s="1"/>
    </row>
    <row r="49" spans="1:10" x14ac:dyDescent="0.25">
      <c r="A49" s="9">
        <f t="shared" si="1"/>
        <v>41</v>
      </c>
      <c r="B49" s="2"/>
      <c r="C49" s="1"/>
      <c r="D49" s="1">
        <v>1</v>
      </c>
      <c r="E49" s="1">
        <v>2</v>
      </c>
      <c r="F49" s="1">
        <f t="shared" si="3"/>
        <v>2</v>
      </c>
      <c r="G49" s="1"/>
      <c r="H49" s="1"/>
      <c r="I49" s="1"/>
      <c r="J49" s="1"/>
    </row>
    <row r="50" spans="1:10" x14ac:dyDescent="0.25">
      <c r="A50" s="9">
        <f t="shared" si="1"/>
        <v>42</v>
      </c>
      <c r="B50" s="2"/>
      <c r="C50" s="1"/>
      <c r="D50" s="1">
        <v>1</v>
      </c>
      <c r="E50" s="1">
        <v>1</v>
      </c>
      <c r="F50" s="1">
        <f>D50*E50</f>
        <v>1</v>
      </c>
      <c r="G50" s="1"/>
      <c r="H50" s="1"/>
      <c r="I50" s="1"/>
      <c r="J50" s="1"/>
    </row>
    <row r="51" spans="1:10" x14ac:dyDescent="0.25">
      <c r="A51" s="9">
        <f t="shared" si="1"/>
        <v>43</v>
      </c>
      <c r="B51" s="2"/>
      <c r="C51" s="1"/>
      <c r="D51" s="1">
        <v>1</v>
      </c>
      <c r="E51" s="1">
        <v>1</v>
      </c>
      <c r="F51" s="1">
        <f>D51*E51</f>
        <v>1</v>
      </c>
      <c r="G51" s="1"/>
      <c r="H51" s="1"/>
      <c r="I51" s="1"/>
      <c r="J51" s="1"/>
    </row>
    <row r="52" spans="1:10" x14ac:dyDescent="0.25">
      <c r="A52" s="9">
        <f t="shared" si="1"/>
        <v>44</v>
      </c>
      <c r="B52" s="2"/>
      <c r="C52" s="1"/>
      <c r="D52" s="1">
        <v>2</v>
      </c>
      <c r="E52" s="1">
        <v>3</v>
      </c>
      <c r="F52" s="1">
        <f>D52*E52</f>
        <v>6</v>
      </c>
      <c r="G52" s="1"/>
      <c r="H52" s="1"/>
      <c r="I52" s="1"/>
      <c r="J52" s="1"/>
    </row>
    <row r="53" spans="1:10" x14ac:dyDescent="0.25">
      <c r="A53" s="9">
        <f t="shared" si="1"/>
        <v>45</v>
      </c>
      <c r="B53" s="2"/>
      <c r="C53" s="1"/>
      <c r="D53" s="1"/>
      <c r="E53" s="1"/>
      <c r="F53" s="1"/>
      <c r="G53" s="1"/>
      <c r="H53" s="1"/>
      <c r="I53" s="1"/>
      <c r="J53" s="1"/>
    </row>
    <row r="54" spans="1:10" x14ac:dyDescent="0.25">
      <c r="A54" s="9">
        <f t="shared" si="1"/>
        <v>46</v>
      </c>
      <c r="B54" s="2"/>
      <c r="C54" s="1"/>
      <c r="D54" s="1"/>
      <c r="E54" s="1"/>
      <c r="F54" s="1"/>
      <c r="G54" s="1"/>
      <c r="H54" s="1"/>
      <c r="I54" s="1"/>
      <c r="J54" s="1"/>
    </row>
    <row r="55" spans="1:10" x14ac:dyDescent="0.25">
      <c r="A55" s="9">
        <f t="shared" si="1"/>
        <v>47</v>
      </c>
      <c r="B55" s="2"/>
      <c r="C55" s="1"/>
      <c r="D55" s="1"/>
      <c r="E55" s="1"/>
      <c r="F55" s="1"/>
      <c r="G55" s="1"/>
      <c r="H55" s="1"/>
      <c r="I55" s="1"/>
      <c r="J55" s="1"/>
    </row>
    <row r="56" spans="1:10" x14ac:dyDescent="0.25">
      <c r="A56" s="9">
        <f t="shared" si="1"/>
        <v>48</v>
      </c>
      <c r="B56" s="2"/>
      <c r="C56" s="1"/>
      <c r="D56" s="1"/>
      <c r="E56" s="1"/>
      <c r="F56" s="1"/>
      <c r="G56" s="1"/>
      <c r="H56" s="1"/>
      <c r="I56" s="1"/>
      <c r="J56" s="1"/>
    </row>
    <row r="57" spans="1:10" x14ac:dyDescent="0.25">
      <c r="A57" s="9">
        <f t="shared" si="1"/>
        <v>49</v>
      </c>
      <c r="B57" s="2"/>
      <c r="C57" s="1"/>
      <c r="D57" s="1"/>
      <c r="E57" s="1"/>
      <c r="F57" s="1"/>
      <c r="G57" s="1"/>
      <c r="H57" s="1"/>
      <c r="I57" s="1"/>
      <c r="J57" s="1"/>
    </row>
    <row r="58" spans="1:10" x14ac:dyDescent="0.25">
      <c r="A58" s="9">
        <f t="shared" si="1"/>
        <v>50</v>
      </c>
      <c r="B58" s="2"/>
      <c r="C58" s="1"/>
      <c r="D58" s="1"/>
      <c r="E58" s="1"/>
      <c r="F58" s="1"/>
      <c r="G58" s="1"/>
      <c r="H58" s="1"/>
      <c r="I58" s="1"/>
      <c r="J58" s="1"/>
    </row>
    <row r="59" spans="1:10" x14ac:dyDescent="0.25">
      <c r="A59" s="9">
        <f t="shared" si="1"/>
        <v>51</v>
      </c>
      <c r="B59" s="2"/>
      <c r="C59" s="1"/>
      <c r="D59" s="1"/>
      <c r="E59" s="1"/>
      <c r="F59" s="1"/>
      <c r="G59" s="1"/>
      <c r="H59" s="1"/>
      <c r="I59" s="1"/>
      <c r="J59" s="1"/>
    </row>
    <row r="60" spans="1:10" x14ac:dyDescent="0.25">
      <c r="A60" s="9">
        <f t="shared" si="1"/>
        <v>52</v>
      </c>
      <c r="B60" s="2"/>
      <c r="C60" s="1"/>
      <c r="D60" s="1"/>
      <c r="E60" s="1"/>
      <c r="F60" s="1"/>
      <c r="G60" s="1"/>
      <c r="H60" s="1"/>
      <c r="I60" s="1"/>
      <c r="J60" s="1"/>
    </row>
    <row r="61" spans="1:10" x14ac:dyDescent="0.25">
      <c r="A61" s="9">
        <f t="shared" si="1"/>
        <v>53</v>
      </c>
      <c r="B61" s="2"/>
      <c r="C61" s="1"/>
      <c r="D61" s="1"/>
      <c r="E61" s="1"/>
      <c r="F61" s="1"/>
      <c r="G61" s="1"/>
      <c r="H61" s="1"/>
      <c r="I61" s="1"/>
      <c r="J61" s="1"/>
    </row>
    <row r="62" spans="1:10" x14ac:dyDescent="0.25">
      <c r="A62" s="9">
        <f t="shared" si="1"/>
        <v>54</v>
      </c>
      <c r="B62" s="2"/>
      <c r="C62" s="1"/>
      <c r="D62" s="1"/>
      <c r="E62" s="1"/>
      <c r="F62" s="1"/>
      <c r="G62" s="1"/>
      <c r="H62" s="1"/>
      <c r="I62" s="1"/>
      <c r="J62" s="1"/>
    </row>
    <row r="63" spans="1:10" x14ac:dyDescent="0.25">
      <c r="A63" s="9">
        <f t="shared" si="1"/>
        <v>55</v>
      </c>
      <c r="B63" s="2"/>
      <c r="C63" s="1"/>
      <c r="D63" s="1"/>
      <c r="E63" s="1"/>
      <c r="F63" s="1"/>
      <c r="G63" s="1"/>
      <c r="H63" s="1"/>
      <c r="I63" s="1"/>
      <c r="J63" s="1"/>
    </row>
    <row r="64" spans="1:10" x14ac:dyDescent="0.25">
      <c r="A64" s="9">
        <f t="shared" si="1"/>
        <v>56</v>
      </c>
      <c r="B64" s="2"/>
      <c r="C64" s="1"/>
      <c r="D64" s="1"/>
      <c r="E64" s="1"/>
      <c r="F64" s="1"/>
      <c r="G64" s="1"/>
      <c r="H64" s="1"/>
      <c r="I64" s="1"/>
      <c r="J64" s="1"/>
    </row>
    <row r="65" spans="1:10" x14ac:dyDescent="0.25">
      <c r="A65" s="9">
        <f t="shared" si="1"/>
        <v>57</v>
      </c>
      <c r="B65" s="2"/>
      <c r="C65" s="1"/>
      <c r="D65" s="1"/>
      <c r="E65" s="1"/>
      <c r="F65" s="1"/>
      <c r="G65" s="1"/>
      <c r="H65" s="1"/>
      <c r="I65" s="1"/>
      <c r="J65" s="1"/>
    </row>
    <row r="66" spans="1:10" x14ac:dyDescent="0.25">
      <c r="A66" s="9">
        <f t="shared" si="1"/>
        <v>58</v>
      </c>
      <c r="B66" s="2"/>
      <c r="C66" s="1"/>
      <c r="D66" s="1"/>
      <c r="E66" s="1"/>
      <c r="F66" s="1"/>
      <c r="G66" s="1"/>
      <c r="H66" s="1"/>
      <c r="I66" s="1"/>
      <c r="J66" s="1"/>
    </row>
    <row r="67" spans="1:10" x14ac:dyDescent="0.25">
      <c r="A67" s="9">
        <f t="shared" si="1"/>
        <v>59</v>
      </c>
      <c r="B67" s="2"/>
      <c r="C67" s="1"/>
      <c r="D67" s="1"/>
      <c r="E67" s="1"/>
      <c r="F67" s="1"/>
      <c r="G67" s="1"/>
      <c r="H67" s="1"/>
      <c r="I67" s="1"/>
      <c r="J67" s="1"/>
    </row>
    <row r="68" spans="1:10" x14ac:dyDescent="0.25">
      <c r="A68" s="9">
        <f t="shared" si="1"/>
        <v>60</v>
      </c>
      <c r="B68" s="2"/>
      <c r="C68" s="1"/>
      <c r="D68" s="1"/>
      <c r="E68" s="1"/>
      <c r="F68" s="1"/>
      <c r="G68" s="1"/>
      <c r="H68" s="1"/>
      <c r="I68" s="1"/>
      <c r="J68" s="1"/>
    </row>
    <row r="69" spans="1:10" x14ac:dyDescent="0.25">
      <c r="A69" s="9">
        <f t="shared" si="1"/>
        <v>61</v>
      </c>
      <c r="B69" s="2"/>
      <c r="C69" s="1"/>
      <c r="D69" s="1"/>
      <c r="E69" s="1"/>
      <c r="F69" s="1"/>
      <c r="G69" s="1"/>
      <c r="H69" s="1"/>
      <c r="I69" s="1"/>
      <c r="J69" s="1"/>
    </row>
    <row r="70" spans="1:10" x14ac:dyDescent="0.25">
      <c r="A70" s="9">
        <f t="shared" si="1"/>
        <v>62</v>
      </c>
      <c r="B70" s="2"/>
      <c r="C70" s="1"/>
      <c r="D70" s="1"/>
      <c r="E70" s="1"/>
      <c r="F70" s="1"/>
      <c r="G70" s="1"/>
      <c r="H70" s="1"/>
      <c r="I70" s="1"/>
      <c r="J70" s="1"/>
    </row>
    <row r="71" spans="1:10" x14ac:dyDescent="0.25">
      <c r="A71" s="9">
        <f t="shared" si="1"/>
        <v>63</v>
      </c>
      <c r="B71" s="2"/>
      <c r="C71" s="1"/>
      <c r="D71" s="1"/>
      <c r="E71" s="1"/>
      <c r="F71" s="1"/>
      <c r="G71" s="1"/>
      <c r="H71" s="1"/>
      <c r="I71" s="1"/>
      <c r="J71" s="1"/>
    </row>
    <row r="72" spans="1:10" x14ac:dyDescent="0.25">
      <c r="A72" s="9">
        <f t="shared" si="1"/>
        <v>64</v>
      </c>
      <c r="B72" s="2"/>
      <c r="C72" s="1"/>
      <c r="D72" s="1"/>
      <c r="E72" s="1"/>
      <c r="F72" s="1"/>
      <c r="G72" s="1"/>
      <c r="H72" s="1"/>
      <c r="I72" s="1"/>
      <c r="J72" s="1"/>
    </row>
    <row r="73" spans="1:10" x14ac:dyDescent="0.25">
      <c r="A73" s="9">
        <f t="shared" si="1"/>
        <v>65</v>
      </c>
      <c r="B73" s="2"/>
      <c r="C73" s="1"/>
      <c r="D73" s="1"/>
      <c r="E73" s="1"/>
      <c r="F73" s="1"/>
      <c r="G73" s="1"/>
      <c r="H73" s="1"/>
      <c r="I73" s="1"/>
      <c r="J73" s="1"/>
    </row>
    <row r="74" spans="1:10" x14ac:dyDescent="0.25">
      <c r="A74" s="9">
        <f t="shared" si="1"/>
        <v>66</v>
      </c>
      <c r="B74" s="2"/>
      <c r="C74" s="1"/>
      <c r="D74" s="1"/>
      <c r="E74" s="1"/>
      <c r="F74" s="1"/>
      <c r="G74" s="1"/>
      <c r="H74" s="1"/>
      <c r="I74" s="1"/>
      <c r="J74" s="1"/>
    </row>
    <row r="75" spans="1:10" x14ac:dyDescent="0.25">
      <c r="A75" s="9">
        <f t="shared" ref="A75:A84" si="6">A74+1</f>
        <v>67</v>
      </c>
      <c r="B75" s="2"/>
      <c r="C75" s="1"/>
      <c r="D75" s="1"/>
      <c r="E75" s="1"/>
      <c r="F75" s="1"/>
      <c r="G75" s="1"/>
      <c r="H75" s="1"/>
      <c r="I75" s="1"/>
      <c r="J75" s="1"/>
    </row>
    <row r="76" spans="1:10" x14ac:dyDescent="0.25">
      <c r="A76" s="9">
        <f t="shared" si="6"/>
        <v>68</v>
      </c>
    </row>
    <row r="77" spans="1:10" x14ac:dyDescent="0.25">
      <c r="A77" s="9">
        <f t="shared" si="6"/>
        <v>69</v>
      </c>
    </row>
    <row r="78" spans="1:10" x14ac:dyDescent="0.25">
      <c r="A78" s="9">
        <f t="shared" si="6"/>
        <v>70</v>
      </c>
    </row>
    <row r="79" spans="1:10" x14ac:dyDescent="0.25">
      <c r="A79" s="9">
        <f t="shared" si="6"/>
        <v>71</v>
      </c>
    </row>
    <row r="80" spans="1:10" x14ac:dyDescent="0.25">
      <c r="A80" s="9">
        <f t="shared" si="6"/>
        <v>72</v>
      </c>
    </row>
    <row r="81" spans="1:1" x14ac:dyDescent="0.25">
      <c r="A81" s="9">
        <f t="shared" si="6"/>
        <v>73</v>
      </c>
    </row>
    <row r="82" spans="1:1" x14ac:dyDescent="0.25">
      <c r="A82" s="9">
        <f t="shared" si="6"/>
        <v>74</v>
      </c>
    </row>
    <row r="83" spans="1:1" x14ac:dyDescent="0.25">
      <c r="A83" s="9">
        <f t="shared" si="6"/>
        <v>75</v>
      </c>
    </row>
    <row r="84" spans="1:1" x14ac:dyDescent="0.25">
      <c r="A84" s="9">
        <f t="shared" si="6"/>
        <v>76</v>
      </c>
    </row>
  </sheetData>
  <autoFilter ref="A8:I84" xr:uid="{00000000-0009-0000-0000-000000000000}"/>
  <mergeCells count="3">
    <mergeCell ref="A1:I1"/>
    <mergeCell ref="A2:J2"/>
    <mergeCell ref="A3:J3"/>
  </mergeCells>
  <pageMargins left="0.70866141732283472" right="0.70866141732283472" top="0.74803149606299213" bottom="0.74803149606299213" header="0.31496062992125984" footer="0.31496062992125984"/>
  <pageSetup paperSize="8" fitToHeight="0" orientation="landscape" horizontalDpi="300" verticalDpi="300" r:id="rId1"/>
  <headerFooter>
    <oddFooter>&amp;L&amp;K0070C0N O V A I M - best practise template&amp;C&amp;F&amp;R&amp;P  -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7"/>
  <sheetViews>
    <sheetView tabSelected="1" topLeftCell="A10" zoomScaleNormal="100" workbookViewId="0">
      <selection activeCell="V17" sqref="V17"/>
    </sheetView>
  </sheetViews>
  <sheetFormatPr defaultRowHeight="15" x14ac:dyDescent="0.25"/>
  <cols>
    <col min="1" max="2" width="5.5703125" customWidth="1"/>
    <col min="3" max="5" width="9.7109375" customWidth="1"/>
    <col min="6" max="7" width="20.5703125" customWidth="1"/>
  </cols>
  <sheetData>
    <row r="1" spans="2:7" x14ac:dyDescent="0.25">
      <c r="B1" s="15" t="s">
        <v>27</v>
      </c>
    </row>
    <row r="2" spans="2:7" s="27" customFormat="1" ht="48" customHeight="1" x14ac:dyDescent="0.25">
      <c r="B2" s="40" t="s">
        <v>37</v>
      </c>
      <c r="C2" s="40"/>
      <c r="D2" s="40"/>
      <c r="E2" s="40"/>
      <c r="F2" s="40"/>
      <c r="G2" s="40"/>
    </row>
    <row r="3" spans="2:7" x14ac:dyDescent="0.25">
      <c r="B3" s="16"/>
    </row>
    <row r="4" spans="2:7" x14ac:dyDescent="0.25">
      <c r="C4" s="19" t="s">
        <v>18</v>
      </c>
      <c r="D4" s="23">
        <f>SUM(E7:E15)-'Risico''s'!F5</f>
        <v>0</v>
      </c>
      <c r="E4" t="s">
        <v>19</v>
      </c>
    </row>
    <row r="6" spans="2:7" x14ac:dyDescent="0.25">
      <c r="C6" s="18" t="s">
        <v>5</v>
      </c>
      <c r="D6" s="18" t="s">
        <v>6</v>
      </c>
      <c r="E6" s="18" t="s">
        <v>14</v>
      </c>
      <c r="F6" s="18" t="s">
        <v>17</v>
      </c>
      <c r="G6" s="18" t="s">
        <v>22</v>
      </c>
    </row>
    <row r="7" spans="2:7" x14ac:dyDescent="0.25">
      <c r="C7" s="17">
        <v>1</v>
      </c>
      <c r="D7" s="17">
        <v>1</v>
      </c>
      <c r="E7" s="17">
        <f>COUNTIFS('Risico''s'!$D$9:$D$801,Heatmap!$C7,'Risico''s'!$E$9:$E$801,Heatmap!$D7)</f>
        <v>11</v>
      </c>
      <c r="F7" s="17">
        <f t="shared" ref="F7:F15" si="0">C7*D7</f>
        <v>1</v>
      </c>
      <c r="G7" s="17">
        <f>F7*E7</f>
        <v>11</v>
      </c>
    </row>
    <row r="8" spans="2:7" x14ac:dyDescent="0.25">
      <c r="C8" s="17">
        <v>1</v>
      </c>
      <c r="D8" s="17">
        <v>2</v>
      </c>
      <c r="E8" s="17">
        <f>COUNTIFS('Risico''s'!$D$9:$D$801,Heatmap!$C8,'Risico''s'!$E$9:$E$801,Heatmap!$D8)</f>
        <v>7</v>
      </c>
      <c r="F8" s="17">
        <f t="shared" si="0"/>
        <v>2</v>
      </c>
      <c r="G8" s="17">
        <f t="shared" ref="G8:G15" si="1">F8*E8</f>
        <v>14</v>
      </c>
    </row>
    <row r="9" spans="2:7" x14ac:dyDescent="0.25">
      <c r="C9" s="17">
        <v>1</v>
      </c>
      <c r="D9" s="17">
        <v>3</v>
      </c>
      <c r="E9" s="17">
        <f>COUNTIFS('Risico''s'!$D$9:$D$801,Heatmap!$C9,'Risico''s'!$E$9:$E$801,Heatmap!$D9)</f>
        <v>6</v>
      </c>
      <c r="F9" s="17">
        <f t="shared" si="0"/>
        <v>3</v>
      </c>
      <c r="G9" s="17">
        <f t="shared" si="1"/>
        <v>18</v>
      </c>
    </row>
    <row r="10" spans="2:7" x14ac:dyDescent="0.25">
      <c r="C10" s="17">
        <v>2</v>
      </c>
      <c r="D10" s="17">
        <v>1</v>
      </c>
      <c r="E10" s="17">
        <f>COUNTIFS('Risico''s'!$D$9:$D$801,Heatmap!$C10,'Risico''s'!$E$9:$E$801,Heatmap!$D10)</f>
        <v>2</v>
      </c>
      <c r="F10" s="17">
        <f t="shared" si="0"/>
        <v>2</v>
      </c>
      <c r="G10" s="17">
        <f t="shared" si="1"/>
        <v>4</v>
      </c>
    </row>
    <row r="11" spans="2:7" x14ac:dyDescent="0.25">
      <c r="C11" s="17">
        <v>2</v>
      </c>
      <c r="D11" s="17">
        <v>2</v>
      </c>
      <c r="E11" s="17">
        <f>COUNTIFS('Risico''s'!$D$9:$D$801,Heatmap!$C11,'Risico''s'!$E$9:$E$801,Heatmap!$D11)</f>
        <v>7</v>
      </c>
      <c r="F11" s="17">
        <f t="shared" si="0"/>
        <v>4</v>
      </c>
      <c r="G11" s="17">
        <f t="shared" si="1"/>
        <v>28</v>
      </c>
    </row>
    <row r="12" spans="2:7" x14ac:dyDescent="0.25">
      <c r="C12" s="17">
        <v>2</v>
      </c>
      <c r="D12" s="17">
        <v>3</v>
      </c>
      <c r="E12" s="17">
        <f>COUNTIFS('Risico''s'!$D$9:$D$801,Heatmap!$C12,'Risico''s'!$E$9:$E$801,Heatmap!$D12)</f>
        <v>3</v>
      </c>
      <c r="F12" s="17">
        <f t="shared" si="0"/>
        <v>6</v>
      </c>
      <c r="G12" s="17">
        <f t="shared" si="1"/>
        <v>18</v>
      </c>
    </row>
    <row r="13" spans="2:7" x14ac:dyDescent="0.25">
      <c r="C13" s="17">
        <v>3</v>
      </c>
      <c r="D13" s="17">
        <v>1</v>
      </c>
      <c r="E13" s="17">
        <f>COUNTIFS('Risico''s'!$D$9:$D$801,Heatmap!$C13,'Risico''s'!$E$9:$E$801,Heatmap!$D13)</f>
        <v>0</v>
      </c>
      <c r="F13" s="17">
        <f t="shared" si="0"/>
        <v>3</v>
      </c>
      <c r="G13" s="17">
        <f t="shared" si="1"/>
        <v>0</v>
      </c>
    </row>
    <row r="14" spans="2:7" x14ac:dyDescent="0.25">
      <c r="C14" s="17">
        <v>3</v>
      </c>
      <c r="D14" s="17">
        <v>2</v>
      </c>
      <c r="E14" s="17">
        <f>COUNTIFS('Risico''s'!$D$9:$D$801,Heatmap!$C14,'Risico''s'!$E$9:$E$801,Heatmap!$D14)</f>
        <v>1</v>
      </c>
      <c r="F14" s="17">
        <f t="shared" si="0"/>
        <v>6</v>
      </c>
      <c r="G14" s="17">
        <f t="shared" si="1"/>
        <v>6</v>
      </c>
    </row>
    <row r="15" spans="2:7" x14ac:dyDescent="0.25">
      <c r="C15" s="17">
        <v>3</v>
      </c>
      <c r="D15" s="17">
        <v>3</v>
      </c>
      <c r="E15" s="17">
        <f>COUNTIFS('Risico''s'!$D$9:$D$801,Heatmap!$C15,'Risico''s'!$E$9:$E$801,Heatmap!$D15)</f>
        <v>5</v>
      </c>
      <c r="F15" s="17">
        <f t="shared" si="0"/>
        <v>9</v>
      </c>
      <c r="G15" s="17">
        <f t="shared" si="1"/>
        <v>45</v>
      </c>
    </row>
    <row r="17" spans="1:7" x14ac:dyDescent="0.25">
      <c r="D17" t="s">
        <v>38</v>
      </c>
      <c r="E17" s="17">
        <f>SUM(E7:E15)</f>
        <v>42</v>
      </c>
      <c r="F17" s="17">
        <f>SUM(F7:F15)</f>
        <v>36</v>
      </c>
      <c r="G17" s="17">
        <f>SUM(G7:G15)</f>
        <v>144</v>
      </c>
    </row>
    <row r="18" spans="1:7" x14ac:dyDescent="0.25">
      <c r="E18" s="17"/>
      <c r="F18" s="17"/>
      <c r="G18" s="17"/>
    </row>
    <row r="19" spans="1:7" x14ac:dyDescent="0.25">
      <c r="C19" s="15" t="s">
        <v>28</v>
      </c>
      <c r="E19" s="22">
        <f>G17/E17</f>
        <v>3.4285714285714284</v>
      </c>
      <c r="F19" s="22"/>
      <c r="G19" s="17"/>
    </row>
    <row r="20" spans="1:7" x14ac:dyDescent="0.25">
      <c r="C20" s="15"/>
      <c r="E20" s="22"/>
      <c r="F20" s="22"/>
      <c r="G20" s="17"/>
    </row>
    <row r="21" spans="1:7" x14ac:dyDescent="0.25">
      <c r="C21" s="15" t="s">
        <v>16</v>
      </c>
    </row>
    <row r="23" spans="1:7" ht="50.1" customHeight="1" x14ac:dyDescent="0.25">
      <c r="A23" s="39" t="s">
        <v>21</v>
      </c>
      <c r="B23" s="24">
        <v>3</v>
      </c>
      <c r="C23" s="28">
        <f>E9</f>
        <v>6</v>
      </c>
      <c r="D23" s="29">
        <f>E12</f>
        <v>3</v>
      </c>
      <c r="E23" s="29">
        <f>E15</f>
        <v>5</v>
      </c>
      <c r="F23" s="20"/>
    </row>
    <row r="24" spans="1:7" ht="50.1" customHeight="1" x14ac:dyDescent="0.25">
      <c r="A24" s="39"/>
      <c r="B24" s="24">
        <v>2</v>
      </c>
      <c r="C24" s="30">
        <f>E8</f>
        <v>7</v>
      </c>
      <c r="D24" s="28">
        <f>E11</f>
        <v>7</v>
      </c>
      <c r="E24" s="29">
        <f>E14</f>
        <v>1</v>
      </c>
      <c r="F24" s="20"/>
    </row>
    <row r="25" spans="1:7" ht="50.1" customHeight="1" x14ac:dyDescent="0.25">
      <c r="A25" s="39"/>
      <c r="B25" s="24">
        <v>1</v>
      </c>
      <c r="C25" s="30">
        <f>E7</f>
        <v>11</v>
      </c>
      <c r="D25" s="30">
        <f>E10</f>
        <v>2</v>
      </c>
      <c r="E25" s="28">
        <f>E13</f>
        <v>0</v>
      </c>
      <c r="F25" s="20"/>
    </row>
    <row r="26" spans="1:7" ht="28.9" customHeight="1" x14ac:dyDescent="0.25">
      <c r="B26" s="21"/>
      <c r="C26" s="25">
        <v>1</v>
      </c>
      <c r="D26" s="25">
        <v>2</v>
      </c>
      <c r="E26" s="25">
        <v>3</v>
      </c>
    </row>
    <row r="27" spans="1:7" ht="28.9" customHeight="1" x14ac:dyDescent="0.25">
      <c r="C27" s="36" t="s">
        <v>20</v>
      </c>
      <c r="D27" s="37"/>
      <c r="E27" s="38"/>
    </row>
  </sheetData>
  <mergeCells count="3">
    <mergeCell ref="C27:E27"/>
    <mergeCell ref="A23:A25"/>
    <mergeCell ref="B2:G2"/>
  </mergeCells>
  <conditionalFormatting sqref="D4">
    <cfRule type="cellIs" dxfId="9" priority="13" operator="notEqual">
      <formula>0</formula>
    </cfRule>
  </conditionalFormatting>
  <conditionalFormatting sqref="C23">
    <cfRule type="expression" dxfId="8" priority="9">
      <formula>1</formula>
    </cfRule>
  </conditionalFormatting>
  <conditionalFormatting sqref="D24">
    <cfRule type="expression" dxfId="7" priority="8">
      <formula>1</formula>
    </cfRule>
  </conditionalFormatting>
  <conditionalFormatting sqref="E25">
    <cfRule type="expression" dxfId="6" priority="7">
      <formula>1</formula>
    </cfRule>
  </conditionalFormatting>
  <conditionalFormatting sqref="E19:E20">
    <cfRule type="cellIs" dxfId="5" priority="4" operator="between">
      <formula>$F$14</formula>
      <formula>$F$15</formula>
    </cfRule>
    <cfRule type="cellIs" dxfId="4" priority="5" operator="between">
      <formula>$F$9</formula>
      <formula>$F$12</formula>
    </cfRule>
    <cfRule type="cellIs" dxfId="3" priority="6" operator="between">
      <formula>$F$7</formula>
      <formula>$F$9</formula>
    </cfRule>
  </conditionalFormatting>
  <conditionalFormatting sqref="F19:F20">
    <cfRule type="cellIs" dxfId="2" priority="1" operator="between">
      <formula>$F$14</formula>
      <formula>$F$15</formula>
    </cfRule>
    <cfRule type="cellIs" dxfId="1" priority="2" operator="between">
      <formula>$F$9</formula>
      <formula>$F$11</formula>
    </cfRule>
    <cfRule type="cellIs" dxfId="0" priority="3" operator="between">
      <formula>$F$7</formula>
      <formula>$F$9</formula>
    </cfRule>
  </conditionalFormatting>
  <pageMargins left="0.70866141732283472" right="0.70866141732283472" top="0.74803149606299213" bottom="0.74803149606299213" header="0.31496062992125984" footer="0.31496062992125984"/>
  <pageSetup paperSize="8" scale="98" orientation="landscape" r:id="rId1"/>
  <headerFooter>
    <oddFooter>&amp;L&amp;K0070C0N O V A I M - best practise template&amp;C&amp;F&amp;R&amp;P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A092-6995-4ABA-A2BF-38D12CB508C7}">
  <dimension ref="A1:C20"/>
  <sheetViews>
    <sheetView workbookViewId="0">
      <selection activeCell="C2" sqref="C2"/>
    </sheetView>
  </sheetViews>
  <sheetFormatPr defaultRowHeight="15" x14ac:dyDescent="0.25"/>
  <cols>
    <col min="1" max="2" width="15.5703125" customWidth="1"/>
    <col min="3" max="3" width="60.5703125" customWidth="1"/>
  </cols>
  <sheetData>
    <row r="1" spans="1:3" x14ac:dyDescent="0.25">
      <c r="A1" s="31" t="s">
        <v>41</v>
      </c>
      <c r="B1" s="31" t="s">
        <v>42</v>
      </c>
    </row>
    <row r="3" spans="1:3" x14ac:dyDescent="0.25">
      <c r="A3" s="15" t="s">
        <v>1</v>
      </c>
      <c r="B3" s="15" t="s">
        <v>31</v>
      </c>
      <c r="C3" s="15" t="s">
        <v>32</v>
      </c>
    </row>
    <row r="4" spans="1:3" x14ac:dyDescent="0.25">
      <c r="A4" s="26">
        <v>42964</v>
      </c>
      <c r="B4" t="s">
        <v>33</v>
      </c>
      <c r="C4" t="s">
        <v>34</v>
      </c>
    </row>
    <row r="5" spans="1:3" x14ac:dyDescent="0.25">
      <c r="A5" s="26">
        <v>42967</v>
      </c>
      <c r="B5" t="s">
        <v>35</v>
      </c>
      <c r="C5" t="s">
        <v>36</v>
      </c>
    </row>
    <row r="6" spans="1:3" x14ac:dyDescent="0.25">
      <c r="A6" s="26">
        <v>42969</v>
      </c>
      <c r="B6" t="s">
        <v>39</v>
      </c>
      <c r="C6" t="s">
        <v>40</v>
      </c>
    </row>
    <row r="7" spans="1:3" x14ac:dyDescent="0.25">
      <c r="A7" s="26"/>
    </row>
    <row r="8" spans="1:3" x14ac:dyDescent="0.25">
      <c r="A8" s="26"/>
    </row>
    <row r="9" spans="1:3" x14ac:dyDescent="0.25">
      <c r="A9" s="26"/>
    </row>
    <row r="10" spans="1:3" x14ac:dyDescent="0.25">
      <c r="A10" s="26"/>
    </row>
    <row r="11" spans="1:3" x14ac:dyDescent="0.25">
      <c r="A11" s="26"/>
    </row>
    <row r="12" spans="1:3" x14ac:dyDescent="0.25">
      <c r="A12" s="26"/>
    </row>
    <row r="13" spans="1:3" x14ac:dyDescent="0.25">
      <c r="A13" s="26"/>
    </row>
    <row r="14" spans="1:3" x14ac:dyDescent="0.25">
      <c r="A14" s="26"/>
    </row>
    <row r="15" spans="1:3" x14ac:dyDescent="0.25">
      <c r="A15" s="26"/>
    </row>
    <row r="16" spans="1:3" x14ac:dyDescent="0.25">
      <c r="A16" s="26"/>
    </row>
    <row r="17" spans="1:1" x14ac:dyDescent="0.25">
      <c r="A17" s="26"/>
    </row>
    <row r="18" spans="1:1" x14ac:dyDescent="0.25">
      <c r="A18" s="26"/>
    </row>
    <row r="19" spans="1:1" x14ac:dyDescent="0.25">
      <c r="A19" s="26"/>
    </row>
    <row r="20" spans="1:1" x14ac:dyDescent="0.25">
      <c r="A20"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Risico's</vt:lpstr>
      <vt:lpstr>Heatmap</vt:lpstr>
      <vt:lpstr>Versiebeheer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Niels van Loon</dc:creator>
  <cp:lastModifiedBy>Niels van Loon</cp:lastModifiedBy>
  <cp:lastPrinted>2017-08-22T13:38:29Z</cp:lastPrinted>
  <dcterms:created xsi:type="dcterms:W3CDTF">2017-05-29T15:09:23Z</dcterms:created>
  <dcterms:modified xsi:type="dcterms:W3CDTF">2023-02-03T11:04:41Z</dcterms:modified>
</cp:coreProperties>
</file>